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D:\Informes 2025\Informes trimestrales y cuenta pública\Tercer trimestre\Información Contable\"/>
    </mc:Choice>
  </mc:AlternateContent>
  <xr:revisionPtr revIDLastSave="0" documentId="13_ncr:1_{4C8595DF-82D3-4ED5-B976-7ABFD79DCBED}" xr6:coauthVersionLast="47" xr6:coauthVersionMax="47" xr10:uidLastSave="{00000000-0000-0000-0000-000000000000}"/>
  <workbookProtection workbookAlgorithmName="SHA-512" workbookHashValue="P82GqonV3IDoPNrLlPfRhBjot9T4lB0+fwGQLvWJWla3rJuAHQNPLuggUChgi9dz51pesDhs9gFzbxnCS6xyuA==" workbookSaltValue="raImH7nuqFdtBJD/5+QlSg==" workbookSpinCount="100000" lockStructure="1"/>
  <bookViews>
    <workbookView xWindow="-120" yWindow="-120" windowWidth="29040" windowHeight="15720" xr2:uid="{00000000-000D-0000-FFFF-FFFF00000000}"/>
  </bookViews>
  <sheets>
    <sheet name="EAA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8" i="1" l="1"/>
  <c r="G28" i="1" s="1"/>
  <c r="F27" i="1"/>
  <c r="G27" i="1" s="1"/>
  <c r="F26" i="1"/>
  <c r="G26" i="1" s="1"/>
  <c r="F25" i="1"/>
  <c r="G25" i="1" s="1"/>
  <c r="F24" i="1"/>
  <c r="G24" i="1" s="1"/>
  <c r="F23" i="1"/>
  <c r="G23" i="1" s="1"/>
  <c r="F22" i="1"/>
  <c r="G22" i="1" s="1"/>
  <c r="F21" i="1"/>
  <c r="G21" i="1" s="1"/>
  <c r="F20" i="1"/>
  <c r="G20" i="1" s="1"/>
  <c r="E19" i="1"/>
  <c r="D19" i="1"/>
  <c r="C19" i="1"/>
  <c r="F17" i="1"/>
  <c r="G17" i="1" s="1"/>
  <c r="F16" i="1"/>
  <c r="G16" i="1" s="1"/>
  <c r="F15" i="1"/>
  <c r="G15" i="1" s="1"/>
  <c r="F14" i="1"/>
  <c r="G14" i="1" s="1"/>
  <c r="F13" i="1"/>
  <c r="G13" i="1" s="1"/>
  <c r="F12" i="1"/>
  <c r="G12" i="1" s="1"/>
  <c r="F11" i="1"/>
  <c r="G11" i="1" s="1"/>
  <c r="E10" i="1"/>
  <c r="D10" i="1"/>
  <c r="C10" i="1"/>
  <c r="C8" i="1" l="1"/>
  <c r="E8" i="1"/>
  <c r="D8" i="1"/>
  <c r="F19" i="1"/>
  <c r="G19" i="1" s="1"/>
  <c r="F10" i="1"/>
  <c r="G10" i="1" s="1"/>
  <c r="F8" i="1" l="1"/>
  <c r="G8" i="1" s="1"/>
</calcChain>
</file>

<file path=xl/sharedStrings.xml><?xml version="1.0" encoding="utf-8"?>
<sst xmlns="http://schemas.openxmlformats.org/spreadsheetml/2006/main" count="42" uniqueCount="42">
  <si>
    <t>Estado Analítico del Activo</t>
  </si>
  <si>
    <t>Concepto</t>
  </si>
  <si>
    <t>Variación del Periodo</t>
  </si>
  <si>
    <t>5 (4 - 1)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</si>
  <si>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</si>
  <si>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</si>
  <si>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</si>
  <si>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</si>
  <si>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</si>
  <si>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</si>
  <si>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</si>
  <si>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</si>
  <si>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</si>
  <si>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</si>
  <si>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</si>
  <si>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</si>
  <si>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ASEC_EAA_2doTRIM_I7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</si>
  <si>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</si>
  <si>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</si>
  <si>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</si>
  <si>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</si>
  <si>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</si>
  <si>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</si>
  <si>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</si>
  <si>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Saldo Inicial</t>
  </si>
  <si>
    <t>Abonos del Periodo</t>
  </si>
  <si>
    <t>Saldo Final</t>
  </si>
  <si>
    <t>4 (1 + 2 - 3)</t>
  </si>
  <si>
    <t>Cargos del Periodo</t>
  </si>
  <si>
    <t>“Bajo protesta de decir verdad declaramos que los Estados Financieros y sus notas, son razonablemente correctos y son responsabilidad del emisor.”</t>
  </si>
  <si>
    <t>Municipio de Chihuahua</t>
  </si>
  <si>
    <t xml:space="preserve">                       REGIDOR PRESIDENTE</t>
  </si>
  <si>
    <t>TESORERA MUNICIPAL</t>
  </si>
  <si>
    <t xml:space="preserve">MTRA. AÍDA AMANDA CÓRDOVA CHÁVEZ </t>
  </si>
  <si>
    <t xml:space="preserve">                                                                                                                                                    PRESIDENTE MUNICIPAL</t>
  </si>
  <si>
    <t xml:space="preserve">                                                                                                                                                         ___________________________________________________</t>
  </si>
  <si>
    <t xml:space="preserve">        COMISIÓN DE HACIENDA Y PLANEACIÓN</t>
  </si>
  <si>
    <t>_____________________________________________</t>
  </si>
  <si>
    <t xml:space="preserve">  ____________________________________________</t>
  </si>
  <si>
    <t xml:space="preserve">                                                                                                                                                    LIC. MARCO ANTONIO BONILLA MENDOZA</t>
  </si>
  <si>
    <t xml:space="preserve">        LIC. LUIS ABRAHAM VILLEGAS ESCANDÓN</t>
  </si>
  <si>
    <t>Del 1° de enero al 30 de septiembre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</si>
</sst>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0"/>
      <name val="Arial"/>
      <family val="2"/>
    </font>
    <font>
      <sz val="9"/>
      <color rgb="FF1D1C1D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</cellStyleXfs>
  <cellXfs count="36">
    <xf numFmtId="0" fontId="0" fillId="0" borderId="0" xfId="0"/>
    <xf numFmtId="0" fontId="3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>
      <alignment horizontal="left" vertical="center" wrapText="1" indent="2"/>
    </xf>
    <xf numFmtId="0" fontId="4" fillId="0" borderId="6" xfId="0" applyFont="1" applyBorder="1" applyAlignment="1">
      <alignment horizontal="left" vertical="center" wrapText="1" indent="2"/>
    </xf>
    <xf numFmtId="0" fontId="3" fillId="2" borderId="10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justify" vertical="center" wrapText="1"/>
    </xf>
    <xf numFmtId="164" fontId="3" fillId="0" borderId="11" xfId="1" applyNumberFormat="1" applyFont="1" applyFill="1" applyBorder="1" applyAlignment="1">
      <alignment horizontal="right" vertical="center" wrapText="1"/>
    </xf>
    <xf numFmtId="164" fontId="4" fillId="0" borderId="11" xfId="1" applyNumberFormat="1" applyFont="1" applyFill="1" applyBorder="1" applyAlignment="1" applyProtection="1">
      <alignment horizontal="right" vertical="center" wrapText="1"/>
      <protection locked="0"/>
    </xf>
    <xf numFmtId="164" fontId="4" fillId="0" borderId="11" xfId="1" applyNumberFormat="1" applyFont="1" applyFill="1" applyBorder="1" applyAlignment="1">
      <alignment horizontal="right" vertical="center" wrapText="1"/>
    </xf>
    <xf numFmtId="0" fontId="4" fillId="0" borderId="10" xfId="0" applyFont="1" applyBorder="1" applyAlignment="1">
      <alignment horizontal="justify" vertical="center" wrapText="1"/>
    </xf>
    <xf numFmtId="0" fontId="3" fillId="2" borderId="9" xfId="0" applyFont="1" applyFill="1" applyBorder="1" applyAlignment="1">
      <alignment horizontal="center" vertical="center" wrapText="1"/>
    </xf>
    <xf numFmtId="164" fontId="4" fillId="0" borderId="11" xfId="1" applyNumberFormat="1" applyFont="1" applyFill="1" applyBorder="1" applyAlignment="1" applyProtection="1">
      <alignment horizontal="right" vertical="center" wrapText="1"/>
    </xf>
    <xf numFmtId="0" fontId="4" fillId="0" borderId="0" xfId="0" applyFont="1"/>
    <xf numFmtId="0" fontId="4" fillId="0" borderId="4" xfId="0" applyFont="1" applyBorder="1"/>
    <xf numFmtId="0" fontId="4" fillId="0" borderId="11" xfId="0" applyFont="1" applyBorder="1"/>
    <xf numFmtId="0" fontId="6" fillId="0" borderId="0" xfId="0" applyFont="1" applyAlignment="1">
      <alignment horizontal="right"/>
    </xf>
    <xf numFmtId="0" fontId="4" fillId="0" borderId="0" xfId="0" applyFont="1" applyProtection="1">
      <protection locked="0"/>
    </xf>
    <xf numFmtId="0" fontId="7" fillId="0" borderId="0" xfId="0" applyFont="1"/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left"/>
      <protection locked="0"/>
    </xf>
    <xf numFmtId="0" fontId="4" fillId="0" borderId="0" xfId="2" applyFont="1" applyProtection="1">
      <protection locked="0"/>
    </xf>
    <xf numFmtId="0" fontId="2" fillId="0" borderId="0" xfId="3" applyAlignment="1" applyProtection="1">
      <alignment horizontal="center"/>
      <protection locked="0"/>
    </xf>
    <xf numFmtId="38" fontId="2" fillId="0" borderId="0" xfId="0" applyNumberFormat="1" applyFont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0" fontId="3" fillId="2" borderId="1" xfId="2" applyFont="1" applyFill="1" applyBorder="1" applyAlignment="1" applyProtection="1">
      <alignment horizontal="center" vertical="center"/>
      <protection locked="0"/>
    </xf>
    <xf numFmtId="0" fontId="3" fillId="2" borderId="2" xfId="2" applyFont="1" applyFill="1" applyBorder="1" applyAlignment="1" applyProtection="1">
      <alignment horizontal="center" vertical="center"/>
      <protection locked="0"/>
    </xf>
    <xf numFmtId="0" fontId="3" fillId="2" borderId="3" xfId="2" applyFont="1" applyFill="1" applyBorder="1" applyAlignment="1" applyProtection="1">
      <alignment horizontal="center" vertical="center"/>
      <protection locked="0"/>
    </xf>
    <xf numFmtId="0" fontId="3" fillId="2" borderId="4" xfId="2" applyFont="1" applyFill="1" applyBorder="1" applyAlignment="1">
      <alignment horizontal="center" vertical="center"/>
    </xf>
    <xf numFmtId="0" fontId="3" fillId="2" borderId="0" xfId="2" applyFont="1" applyFill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  <xf numFmtId="0" fontId="3" fillId="2" borderId="6" xfId="2" applyFont="1" applyFill="1" applyBorder="1" applyAlignment="1" applyProtection="1">
      <alignment horizontal="center" vertical="center"/>
      <protection locked="0"/>
    </xf>
    <xf numFmtId="0" fontId="3" fillId="2" borderId="7" xfId="2" applyFont="1" applyFill="1" applyBorder="1" applyAlignment="1" applyProtection="1">
      <alignment horizontal="center" vertical="center"/>
      <protection locked="0"/>
    </xf>
    <xf numFmtId="0" fontId="3" fillId="2" borderId="8" xfId="2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</cellXfs>
  <cellStyles count="4">
    <cellStyle name="Millares" xfId="1" builtinId="3"/>
    <cellStyle name="Normal" xfId="0" builtinId="0"/>
    <cellStyle name="Normal 10 2" xfId="3" xr:uid="{E7BB9316-BA49-4579-B044-0D0498222CF6}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200026</xdr:colOff>
      <xdr:row>1</xdr:row>
      <xdr:rowOff>47625</xdr:rowOff>
    </xdr:from>
    <xdr:to>
      <xdr:col>1</xdr:col>
      <xdr:colOff>1676400</xdr:colOff>
      <xdr:row>3</xdr:row>
      <xdr:rowOff>175902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6C6C91D-83CF-E6FA-EB17-40FC5D3758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1" y="209550"/>
          <a:ext cx="1476374" cy="6235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A">
    <pageSetUpPr fitToPage="1"/>
  </sheetPr>
  <dimension ref="A1:G303"/>
  <sheetViews>
    <sheetView tabSelected="1" topLeftCell="A9" workbookViewId="0">
      <selection activeCell="D22" sqref="D22:E26"/>
    </sheetView>
  </sheetViews>
  <sheetFormatPr baseColWidth="10" defaultColWidth="11.5703125" defaultRowHeight="12" x14ac:dyDescent="0.2"/>
  <cols>
    <col min="1" max="1" width="2.7109375" style="13" customWidth="1"/>
    <col min="2" max="2" width="52.140625" style="13" customWidth="1"/>
    <col min="3" max="3" width="15.7109375" style="13" bestFit="1" customWidth="1"/>
    <col min="4" max="4" width="17.5703125" style="13" customWidth="1"/>
    <col min="5" max="5" width="17.140625" style="13" customWidth="1"/>
    <col min="6" max="6" width="15.7109375" style="13" bestFit="1" customWidth="1"/>
    <col min="7" max="7" width="15.140625" style="13" bestFit="1" customWidth="1"/>
    <col min="8" max="16384" width="11.5703125" style="13"/>
  </cols>
  <sheetData>
    <row r="1" spans="2:7" ht="12.75" thickBot="1" x14ac:dyDescent="0.25"/>
    <row r="2" spans="2:7" ht="20.100000000000001" customHeight="1" x14ac:dyDescent="0.2">
      <c r="B2" s="25" t="s">
        <v>30</v>
      </c>
      <c r="C2" s="26"/>
      <c r="D2" s="26"/>
      <c r="E2" s="26"/>
      <c r="F2" s="26"/>
      <c r="G2" s="27"/>
    </row>
    <row r="3" spans="2:7" ht="20.100000000000001" customHeight="1" x14ac:dyDescent="0.2">
      <c r="B3" s="28" t="s">
        <v>0</v>
      </c>
      <c r="C3" s="29"/>
      <c r="D3" s="29"/>
      <c r="E3" s="29"/>
      <c r="F3" s="29"/>
      <c r="G3" s="30"/>
    </row>
    <row r="4" spans="2:7" ht="20.100000000000001" customHeight="1" thickBot="1" x14ac:dyDescent="0.25">
      <c r="B4" s="31" t="s">
        <v>41</v>
      </c>
      <c r="C4" s="32"/>
      <c r="D4" s="32"/>
      <c r="E4" s="32"/>
      <c r="F4" s="32"/>
      <c r="G4" s="33"/>
    </row>
    <row r="5" spans="2:7" ht="24" x14ac:dyDescent="0.2">
      <c r="B5" s="34" t="s">
        <v>1</v>
      </c>
      <c r="C5" s="11" t="s">
        <v>24</v>
      </c>
      <c r="D5" s="11" t="s">
        <v>28</v>
      </c>
      <c r="E5" s="11" t="s">
        <v>25</v>
      </c>
      <c r="F5" s="11" t="s">
        <v>26</v>
      </c>
      <c r="G5" s="11" t="s">
        <v>2</v>
      </c>
    </row>
    <row r="6" spans="2:7" ht="12.75" thickBot="1" x14ac:dyDescent="0.25">
      <c r="B6" s="35"/>
      <c r="C6" s="5">
        <v>1</v>
      </c>
      <c r="D6" s="5">
        <v>2</v>
      </c>
      <c r="E6" s="5">
        <v>3</v>
      </c>
      <c r="F6" s="5" t="s">
        <v>27</v>
      </c>
      <c r="G6" s="5" t="s">
        <v>3</v>
      </c>
    </row>
    <row r="7" spans="2:7" ht="16.5" customHeight="1" x14ac:dyDescent="0.2">
      <c r="B7" s="14"/>
      <c r="C7" s="6"/>
      <c r="D7" s="6"/>
      <c r="E7" s="6"/>
      <c r="F7" s="6"/>
      <c r="G7" s="6"/>
    </row>
    <row r="8" spans="2:7" ht="16.5" customHeight="1" x14ac:dyDescent="0.2">
      <c r="B8" s="1" t="s">
        <v>4</v>
      </c>
      <c r="C8" s="7">
        <f>SUM(C10,C19)</f>
        <v>4662091659.5498981</v>
      </c>
      <c r="D8" s="7">
        <f>SUM(D10,D19)</f>
        <v>195122608957.51993</v>
      </c>
      <c r="E8" s="7">
        <f>SUM(E10,E19)</f>
        <v>193457929410.63</v>
      </c>
      <c r="F8" s="7">
        <f>C8+D8-E8</f>
        <v>6326771206.4398193</v>
      </c>
      <c r="G8" s="7">
        <f>F8-C8</f>
        <v>1664679546.8899212</v>
      </c>
    </row>
    <row r="9" spans="2:7" ht="15" customHeight="1" x14ac:dyDescent="0.2">
      <c r="B9" s="14"/>
      <c r="C9" s="15"/>
      <c r="D9" s="15"/>
      <c r="E9" s="15"/>
      <c r="F9" s="15"/>
      <c r="G9" s="15"/>
    </row>
    <row r="10" spans="2:7" x14ac:dyDescent="0.2">
      <c r="B10" s="2" t="s">
        <v>5</v>
      </c>
      <c r="C10" s="7">
        <f>SUM(C11:C17)</f>
        <v>464224881.24989808</v>
      </c>
      <c r="D10" s="7">
        <f>SUM(D11:D17)</f>
        <v>192736221945.49994</v>
      </c>
      <c r="E10" s="7">
        <f>SUM(E11:E17)</f>
        <v>192243356835.48001</v>
      </c>
      <c r="F10" s="7">
        <f t="shared" ref="F10:F17" si="0">C10+D10-E10</f>
        <v>957089991.26983643</v>
      </c>
      <c r="G10" s="7">
        <f t="shared" ref="G10:G17" si="1">F10-C10</f>
        <v>492865110.01993835</v>
      </c>
    </row>
    <row r="11" spans="2:7" x14ac:dyDescent="0.2">
      <c r="B11" s="3" t="s">
        <v>6</v>
      </c>
      <c r="C11" s="8">
        <v>360116811.73989868</v>
      </c>
      <c r="D11" s="8">
        <v>191510509179.08997</v>
      </c>
      <c r="E11" s="8">
        <v>191210587933.17001</v>
      </c>
      <c r="F11" s="12">
        <f t="shared" si="0"/>
        <v>660038057.65985107</v>
      </c>
      <c r="G11" s="12">
        <f t="shared" si="1"/>
        <v>299921245.91995239</v>
      </c>
    </row>
    <row r="12" spans="2:7" x14ac:dyDescent="0.2">
      <c r="B12" s="3" t="s">
        <v>7</v>
      </c>
      <c r="C12" s="8">
        <v>54739422.14999938</v>
      </c>
      <c r="D12" s="8">
        <v>1062971583.62</v>
      </c>
      <c r="E12" s="8">
        <v>958552492.03999996</v>
      </c>
      <c r="F12" s="12">
        <f t="shared" si="0"/>
        <v>159158513.72999954</v>
      </c>
      <c r="G12" s="12">
        <f t="shared" si="1"/>
        <v>104419091.58000016</v>
      </c>
    </row>
    <row r="13" spans="2:7" x14ac:dyDescent="0.2">
      <c r="B13" s="3" t="s">
        <v>8</v>
      </c>
      <c r="C13" s="8">
        <v>35673567.480000019</v>
      </c>
      <c r="D13" s="8">
        <v>151357801.96000001</v>
      </c>
      <c r="E13" s="8">
        <v>63429032.189999998</v>
      </c>
      <c r="F13" s="12">
        <f t="shared" si="0"/>
        <v>123602337.25000003</v>
      </c>
      <c r="G13" s="12">
        <f t="shared" si="1"/>
        <v>87928769.770000011</v>
      </c>
    </row>
    <row r="14" spans="2:7" x14ac:dyDescent="0.2">
      <c r="B14" s="3" t="s">
        <v>9</v>
      </c>
      <c r="C14" s="8">
        <v>0</v>
      </c>
      <c r="D14" s="8">
        <v>0</v>
      </c>
      <c r="E14" s="8">
        <v>0</v>
      </c>
      <c r="F14" s="12">
        <f t="shared" si="0"/>
        <v>0</v>
      </c>
      <c r="G14" s="12">
        <f t="shared" si="1"/>
        <v>0</v>
      </c>
    </row>
    <row r="15" spans="2:7" x14ac:dyDescent="0.2">
      <c r="B15" s="3" t="s">
        <v>10</v>
      </c>
      <c r="C15" s="8">
        <v>13695079.880000018</v>
      </c>
      <c r="D15" s="8">
        <v>11383380.83</v>
      </c>
      <c r="E15" s="8">
        <v>10787378.08</v>
      </c>
      <c r="F15" s="12">
        <f t="shared" si="0"/>
        <v>14291082.630000016</v>
      </c>
      <c r="G15" s="12">
        <f t="shared" si="1"/>
        <v>596002.74999999814</v>
      </c>
    </row>
    <row r="16" spans="2:7" x14ac:dyDescent="0.2">
      <c r="B16" s="3" t="s">
        <v>11</v>
      </c>
      <c r="C16" s="8">
        <v>0</v>
      </c>
      <c r="D16" s="8">
        <v>0</v>
      </c>
      <c r="E16" s="8">
        <v>0</v>
      </c>
      <c r="F16" s="12">
        <f t="shared" si="0"/>
        <v>0</v>
      </c>
      <c r="G16" s="12">
        <f t="shared" si="1"/>
        <v>0</v>
      </c>
    </row>
    <row r="17" spans="1:7" x14ac:dyDescent="0.2">
      <c r="B17" s="3" t="s">
        <v>12</v>
      </c>
      <c r="C17" s="8">
        <v>0</v>
      </c>
      <c r="D17" s="8">
        <v>0</v>
      </c>
      <c r="E17" s="8">
        <v>0</v>
      </c>
      <c r="F17" s="12">
        <f t="shared" si="0"/>
        <v>0</v>
      </c>
      <c r="G17" s="12">
        <f t="shared" si="1"/>
        <v>0</v>
      </c>
    </row>
    <row r="18" spans="1:7" x14ac:dyDescent="0.2">
      <c r="B18" s="2"/>
      <c r="C18" s="9"/>
      <c r="D18" s="9"/>
      <c r="E18" s="9"/>
      <c r="F18" s="9"/>
      <c r="G18" s="9"/>
    </row>
    <row r="19" spans="1:7" x14ac:dyDescent="0.2">
      <c r="B19" s="2" t="s">
        <v>13</v>
      </c>
      <c r="C19" s="7">
        <f>SUM(C20:C28)</f>
        <v>4197866778.3000002</v>
      </c>
      <c r="D19" s="7">
        <f>SUM(D20:D28)</f>
        <v>2386387012.02</v>
      </c>
      <c r="E19" s="7">
        <f>SUM(E20:E28)</f>
        <v>1214572575.1499999</v>
      </c>
      <c r="F19" s="7">
        <f t="shared" ref="F19:F28" si="2">C19+D19-E19</f>
        <v>5369681215.1700001</v>
      </c>
      <c r="G19" s="7">
        <f t="shared" ref="G19:G28" si="3">F19-C19</f>
        <v>1171814436.8699999</v>
      </c>
    </row>
    <row r="20" spans="1:7" x14ac:dyDescent="0.2">
      <c r="B20" s="3" t="s">
        <v>14</v>
      </c>
      <c r="C20" s="8">
        <v>0</v>
      </c>
      <c r="D20" s="8">
        <v>0</v>
      </c>
      <c r="E20" s="8">
        <v>0</v>
      </c>
      <c r="F20" s="12">
        <f t="shared" si="2"/>
        <v>0</v>
      </c>
      <c r="G20" s="12">
        <f t="shared" si="3"/>
        <v>0</v>
      </c>
    </row>
    <row r="21" spans="1:7" x14ac:dyDescent="0.2">
      <c r="B21" s="3" t="s">
        <v>15</v>
      </c>
      <c r="C21" s="8">
        <v>0</v>
      </c>
      <c r="D21" s="8">
        <v>0</v>
      </c>
      <c r="E21" s="8">
        <v>0</v>
      </c>
      <c r="F21" s="12">
        <f t="shared" si="2"/>
        <v>0</v>
      </c>
      <c r="G21" s="12">
        <f t="shared" si="3"/>
        <v>0</v>
      </c>
    </row>
    <row r="22" spans="1:7" ht="24" x14ac:dyDescent="0.2">
      <c r="A22" s="16" t="s">
        <v>16</v>
      </c>
      <c r="B22" s="3" t="s">
        <v>17</v>
      </c>
      <c r="C22" s="8">
        <v>3799096426.2299995</v>
      </c>
      <c r="D22" s="8">
        <v>1485880795.3900001</v>
      </c>
      <c r="E22" s="8">
        <v>784217738.00999999</v>
      </c>
      <c r="F22" s="12">
        <f t="shared" si="2"/>
        <v>4500759483.6099997</v>
      </c>
      <c r="G22" s="12">
        <f t="shared" si="3"/>
        <v>701663057.38000011</v>
      </c>
    </row>
    <row r="23" spans="1:7" x14ac:dyDescent="0.2">
      <c r="B23" s="3" t="s">
        <v>18</v>
      </c>
      <c r="C23" s="8">
        <v>1344755043.8600001</v>
      </c>
      <c r="D23" s="8">
        <v>80618950.040000007</v>
      </c>
      <c r="E23" s="8">
        <v>209748879.16999999</v>
      </c>
      <c r="F23" s="12">
        <f t="shared" si="2"/>
        <v>1215625114.73</v>
      </c>
      <c r="G23" s="12">
        <f t="shared" si="3"/>
        <v>-129129929.13000011</v>
      </c>
    </row>
    <row r="24" spans="1:7" x14ac:dyDescent="0.2">
      <c r="B24" s="3" t="s">
        <v>19</v>
      </c>
      <c r="C24" s="8">
        <v>87213999.929999992</v>
      </c>
      <c r="D24" s="8">
        <v>0</v>
      </c>
      <c r="E24" s="8">
        <v>19107573.059999999</v>
      </c>
      <c r="F24" s="12">
        <f t="shared" si="2"/>
        <v>68106426.86999999</v>
      </c>
      <c r="G24" s="12">
        <f t="shared" si="3"/>
        <v>-19107573.060000002</v>
      </c>
    </row>
    <row r="25" spans="1:7" ht="24" x14ac:dyDescent="0.2">
      <c r="B25" s="3" t="s">
        <v>20</v>
      </c>
      <c r="C25" s="8">
        <v>-1186625156.3000002</v>
      </c>
      <c r="D25" s="8">
        <v>185120349.91999996</v>
      </c>
      <c r="E25" s="8">
        <v>57716897.720000014</v>
      </c>
      <c r="F25" s="12">
        <f t="shared" si="2"/>
        <v>-1059221704.1000003</v>
      </c>
      <c r="G25" s="12">
        <f t="shared" si="3"/>
        <v>127403452.19999993</v>
      </c>
    </row>
    <row r="26" spans="1:7" x14ac:dyDescent="0.2">
      <c r="B26" s="3" t="s">
        <v>21</v>
      </c>
      <c r="C26" s="8">
        <v>153426464.57999995</v>
      </c>
      <c r="D26" s="8">
        <v>634766916.66999996</v>
      </c>
      <c r="E26" s="8">
        <v>143781487.19</v>
      </c>
      <c r="F26" s="12">
        <f t="shared" si="2"/>
        <v>644411894.05999994</v>
      </c>
      <c r="G26" s="12">
        <f t="shared" si="3"/>
        <v>490985429.48000002</v>
      </c>
    </row>
    <row r="27" spans="1:7" ht="24" x14ac:dyDescent="0.2">
      <c r="B27" s="3" t="s">
        <v>22</v>
      </c>
      <c r="C27" s="8">
        <v>0</v>
      </c>
      <c r="D27" s="8">
        <v>0</v>
      </c>
      <c r="E27" s="8">
        <v>0</v>
      </c>
      <c r="F27" s="12">
        <f t="shared" si="2"/>
        <v>0</v>
      </c>
      <c r="G27" s="12">
        <f t="shared" si="3"/>
        <v>0</v>
      </c>
    </row>
    <row r="28" spans="1:7" x14ac:dyDescent="0.2">
      <c r="B28" s="3" t="s">
        <v>23</v>
      </c>
      <c r="C28" s="8">
        <v>0</v>
      </c>
      <c r="D28" s="8">
        <v>0</v>
      </c>
      <c r="E28" s="8">
        <v>0</v>
      </c>
      <c r="F28" s="12">
        <f t="shared" si="2"/>
        <v>0</v>
      </c>
      <c r="G28" s="12">
        <f t="shared" si="3"/>
        <v>0</v>
      </c>
    </row>
    <row r="29" spans="1:7" ht="12.75" thickBot="1" x14ac:dyDescent="0.25">
      <c r="B29" s="4"/>
      <c r="C29" s="10"/>
      <c r="D29" s="10"/>
      <c r="E29" s="10"/>
      <c r="F29" s="10"/>
      <c r="G29" s="10"/>
    </row>
    <row r="30" spans="1:7" x14ac:dyDescent="0.2">
      <c r="B30" s="18" t="s">
        <v>29</v>
      </c>
    </row>
    <row r="31" spans="1:7" s="17" customFormat="1" ht="20.100000000000001" customHeight="1" x14ac:dyDescent="0.2"/>
    <row r="32" spans="1:7" s="17" customFormat="1" ht="12.75" x14ac:dyDescent="0.2">
      <c r="B32" s="19" t="s">
        <v>34</v>
      </c>
      <c r="D32" s="20"/>
    </row>
    <row r="33" spans="2:5" s="17" customFormat="1" x14ac:dyDescent="0.2"/>
    <row r="34" spans="2:5" s="17" customFormat="1" x14ac:dyDescent="0.2"/>
    <row r="35" spans="2:5" s="17" customFormat="1" x14ac:dyDescent="0.2"/>
    <row r="36" spans="2:5" s="17" customFormat="1" x14ac:dyDescent="0.2"/>
    <row r="37" spans="2:5" s="17" customFormat="1" ht="12.75" x14ac:dyDescent="0.2">
      <c r="B37" s="19" t="s">
        <v>35</v>
      </c>
      <c r="D37" s="20"/>
    </row>
    <row r="38" spans="2:5" s="17" customFormat="1" ht="12.75" x14ac:dyDescent="0.2">
      <c r="B38" s="19" t="s">
        <v>39</v>
      </c>
      <c r="D38" s="20"/>
    </row>
    <row r="39" spans="2:5" s="17" customFormat="1" x14ac:dyDescent="0.2"/>
    <row r="40" spans="2:5" s="17" customFormat="1" x14ac:dyDescent="0.2"/>
    <row r="41" spans="2:5" s="17" customFormat="1" x14ac:dyDescent="0.2">
      <c r="B41" s="21"/>
    </row>
    <row r="42" spans="2:5" s="17" customFormat="1" ht="12.75" x14ac:dyDescent="0.2">
      <c r="B42" s="19" t="s">
        <v>32</v>
      </c>
      <c r="D42" s="20"/>
      <c r="E42" s="20" t="s">
        <v>31</v>
      </c>
    </row>
    <row r="43" spans="2:5" s="17" customFormat="1" ht="12.75" x14ac:dyDescent="0.2">
      <c r="B43" s="19"/>
      <c r="E43" s="24" t="s">
        <v>36</v>
      </c>
    </row>
    <row r="44" spans="2:5" s="17" customFormat="1" ht="12.75" x14ac:dyDescent="0.2">
      <c r="B44" s="22"/>
    </row>
    <row r="45" spans="2:5" s="17" customFormat="1" x14ac:dyDescent="0.2"/>
    <row r="46" spans="2:5" s="17" customFormat="1" x14ac:dyDescent="0.2"/>
    <row r="47" spans="2:5" s="17" customFormat="1" x14ac:dyDescent="0.2"/>
    <row r="48" spans="2:5" s="17" customFormat="1" ht="12.75" x14ac:dyDescent="0.2">
      <c r="B48" s="19" t="s">
        <v>37</v>
      </c>
      <c r="D48" s="20"/>
      <c r="E48" s="20" t="s">
        <v>38</v>
      </c>
    </row>
    <row r="49" spans="2:5" s="17" customFormat="1" ht="12.75" x14ac:dyDescent="0.2">
      <c r="B49" s="23" t="s">
        <v>33</v>
      </c>
      <c r="D49" s="20"/>
      <c r="E49" s="20" t="s">
        <v>40</v>
      </c>
    </row>
    <row r="50" spans="2:5" s="17" customFormat="1" x14ac:dyDescent="0.2"/>
    <row r="51" spans="2:5" s="17" customFormat="1" x14ac:dyDescent="0.2"/>
    <row r="52" spans="2:5" s="17" customFormat="1" x14ac:dyDescent="0.2"/>
    <row r="53" spans="2:5" s="17" customFormat="1" x14ac:dyDescent="0.2"/>
    <row r="54" spans="2:5" s="17" customFormat="1" x14ac:dyDescent="0.2"/>
    <row r="55" spans="2:5" s="17" customFormat="1" x14ac:dyDescent="0.2"/>
    <row r="56" spans="2:5" s="17" customFormat="1" x14ac:dyDescent="0.2"/>
    <row r="57" spans="2:5" s="17" customFormat="1" x14ac:dyDescent="0.2"/>
    <row r="58" spans="2:5" s="17" customFormat="1" x14ac:dyDescent="0.2"/>
    <row r="59" spans="2:5" s="17" customFormat="1" x14ac:dyDescent="0.2"/>
    <row r="60" spans="2:5" s="17" customFormat="1" x14ac:dyDescent="0.2"/>
    <row r="61" spans="2:5" s="17" customFormat="1" x14ac:dyDescent="0.2"/>
    <row r="62" spans="2:5" s="17" customFormat="1" x14ac:dyDescent="0.2"/>
    <row r="63" spans="2:5" s="17" customFormat="1" x14ac:dyDescent="0.2"/>
    <row r="64" spans="2:5" s="17" customFormat="1" x14ac:dyDescent="0.2"/>
    <row r="65" s="17" customFormat="1" x14ac:dyDescent="0.2"/>
    <row r="66" s="17" customFormat="1" x14ac:dyDescent="0.2"/>
    <row r="67" s="17" customFormat="1" x14ac:dyDescent="0.2"/>
    <row r="68" s="17" customFormat="1" x14ac:dyDescent="0.2"/>
    <row r="69" s="17" customFormat="1" x14ac:dyDescent="0.2"/>
    <row r="70" s="17" customFormat="1" x14ac:dyDescent="0.2"/>
    <row r="71" s="17" customFormat="1" x14ac:dyDescent="0.2"/>
    <row r="72" s="17" customFormat="1" x14ac:dyDescent="0.2"/>
    <row r="73" s="17" customFormat="1" x14ac:dyDescent="0.2"/>
    <row r="74" s="17" customFormat="1" x14ac:dyDescent="0.2"/>
    <row r="75" s="17" customFormat="1" x14ac:dyDescent="0.2"/>
    <row r="76" s="17" customFormat="1" x14ac:dyDescent="0.2"/>
    <row r="77" s="17" customFormat="1" x14ac:dyDescent="0.2"/>
    <row r="78" s="17" customFormat="1" x14ac:dyDescent="0.2"/>
    <row r="79" s="17" customFormat="1" x14ac:dyDescent="0.2"/>
    <row r="80" s="17" customFormat="1" x14ac:dyDescent="0.2"/>
    <row r="81" s="17" customFormat="1" x14ac:dyDescent="0.2"/>
    <row r="82" s="17" customFormat="1" x14ac:dyDescent="0.2"/>
    <row r="83" s="17" customFormat="1" x14ac:dyDescent="0.2"/>
    <row r="84" s="17" customFormat="1" x14ac:dyDescent="0.2"/>
    <row r="85" s="17" customFormat="1" x14ac:dyDescent="0.2"/>
    <row r="86" s="17" customFormat="1" x14ac:dyDescent="0.2"/>
    <row r="87" s="17" customFormat="1" x14ac:dyDescent="0.2"/>
    <row r="88" s="17" customFormat="1" x14ac:dyDescent="0.2"/>
    <row r="89" s="17" customFormat="1" x14ac:dyDescent="0.2"/>
    <row r="90" s="17" customFormat="1" x14ac:dyDescent="0.2"/>
    <row r="91" s="17" customFormat="1" x14ac:dyDescent="0.2"/>
    <row r="92" s="17" customFormat="1" x14ac:dyDescent="0.2"/>
    <row r="93" s="17" customFormat="1" x14ac:dyDescent="0.2"/>
    <row r="94" s="17" customFormat="1" x14ac:dyDescent="0.2"/>
    <row r="95" s="17" customFormat="1" x14ac:dyDescent="0.2"/>
    <row r="96" s="17" customFormat="1" x14ac:dyDescent="0.2"/>
    <row r="97" s="17" customFormat="1" x14ac:dyDescent="0.2"/>
    <row r="98" s="17" customFormat="1" x14ac:dyDescent="0.2"/>
    <row r="99" s="17" customFormat="1" x14ac:dyDescent="0.2"/>
    <row r="100" s="17" customFormat="1" x14ac:dyDescent="0.2"/>
    <row r="101" s="17" customFormat="1" x14ac:dyDescent="0.2"/>
    <row r="102" s="17" customFormat="1" x14ac:dyDescent="0.2"/>
    <row r="103" s="17" customFormat="1" x14ac:dyDescent="0.2"/>
    <row r="104" s="17" customFormat="1" x14ac:dyDescent="0.2"/>
    <row r="105" s="17" customFormat="1" x14ac:dyDescent="0.2"/>
    <row r="106" s="17" customFormat="1" x14ac:dyDescent="0.2"/>
    <row r="107" s="17" customFormat="1" x14ac:dyDescent="0.2"/>
    <row r="108" s="17" customFormat="1" x14ac:dyDescent="0.2"/>
    <row r="109" s="17" customFormat="1" x14ac:dyDescent="0.2"/>
    <row r="110" s="17" customFormat="1" x14ac:dyDescent="0.2"/>
    <row r="111" s="17" customFormat="1" x14ac:dyDescent="0.2"/>
    <row r="112" s="17" customFormat="1" x14ac:dyDescent="0.2"/>
    <row r="113" s="17" customFormat="1" x14ac:dyDescent="0.2"/>
    <row r="114" s="17" customFormat="1" x14ac:dyDescent="0.2"/>
    <row r="115" s="17" customFormat="1" x14ac:dyDescent="0.2"/>
    <row r="116" s="17" customFormat="1" x14ac:dyDescent="0.2"/>
    <row r="117" s="17" customFormat="1" x14ac:dyDescent="0.2"/>
    <row r="118" s="17" customFormat="1" x14ac:dyDescent="0.2"/>
    <row r="119" s="17" customFormat="1" x14ac:dyDescent="0.2"/>
    <row r="120" s="17" customFormat="1" x14ac:dyDescent="0.2"/>
    <row r="121" s="17" customFormat="1" x14ac:dyDescent="0.2"/>
    <row r="122" s="17" customFormat="1" x14ac:dyDescent="0.2"/>
    <row r="123" s="17" customFormat="1" x14ac:dyDescent="0.2"/>
    <row r="124" s="17" customFormat="1" x14ac:dyDescent="0.2"/>
    <row r="125" s="17" customFormat="1" x14ac:dyDescent="0.2"/>
    <row r="126" s="17" customFormat="1" x14ac:dyDescent="0.2"/>
    <row r="127" s="17" customFormat="1" x14ac:dyDescent="0.2"/>
    <row r="128" s="17" customFormat="1" x14ac:dyDescent="0.2"/>
    <row r="129" s="17" customFormat="1" x14ac:dyDescent="0.2"/>
    <row r="130" s="17" customFormat="1" x14ac:dyDescent="0.2"/>
    <row r="131" s="17" customFormat="1" x14ac:dyDescent="0.2"/>
    <row r="132" s="17" customFormat="1" x14ac:dyDescent="0.2"/>
    <row r="133" s="17" customFormat="1" x14ac:dyDescent="0.2"/>
    <row r="134" s="17" customFormat="1" x14ac:dyDescent="0.2"/>
    <row r="135" s="17" customFormat="1" x14ac:dyDescent="0.2"/>
    <row r="136" s="17" customFormat="1" x14ac:dyDescent="0.2"/>
    <row r="137" s="17" customFormat="1" x14ac:dyDescent="0.2"/>
    <row r="138" s="17" customFormat="1" x14ac:dyDescent="0.2"/>
    <row r="139" s="17" customFormat="1" x14ac:dyDescent="0.2"/>
    <row r="140" s="17" customFormat="1" x14ac:dyDescent="0.2"/>
    <row r="141" s="17" customFormat="1" x14ac:dyDescent="0.2"/>
    <row r="142" s="17" customFormat="1" x14ac:dyDescent="0.2"/>
    <row r="143" s="17" customFormat="1" x14ac:dyDescent="0.2"/>
    <row r="144" s="17" customFormat="1" x14ac:dyDescent="0.2"/>
    <row r="145" s="17" customFormat="1" x14ac:dyDescent="0.2"/>
    <row r="146" s="17" customFormat="1" x14ac:dyDescent="0.2"/>
    <row r="147" s="17" customFormat="1" x14ac:dyDescent="0.2"/>
    <row r="148" s="17" customFormat="1" x14ac:dyDescent="0.2"/>
    <row r="149" s="17" customFormat="1" x14ac:dyDescent="0.2"/>
    <row r="150" s="17" customFormat="1" x14ac:dyDescent="0.2"/>
    <row r="151" s="17" customFormat="1" x14ac:dyDescent="0.2"/>
    <row r="152" s="17" customFormat="1" x14ac:dyDescent="0.2"/>
    <row r="153" s="17" customFormat="1" x14ac:dyDescent="0.2"/>
    <row r="154" s="17" customFormat="1" x14ac:dyDescent="0.2"/>
    <row r="155" s="17" customFormat="1" x14ac:dyDescent="0.2"/>
    <row r="156" s="17" customFormat="1" x14ac:dyDescent="0.2"/>
    <row r="157" s="17" customFormat="1" x14ac:dyDescent="0.2"/>
    <row r="158" s="17" customFormat="1" x14ac:dyDescent="0.2"/>
    <row r="159" s="17" customFormat="1" x14ac:dyDescent="0.2"/>
    <row r="160" s="17" customFormat="1" x14ac:dyDescent="0.2"/>
    <row r="161" s="17" customFormat="1" x14ac:dyDescent="0.2"/>
    <row r="162" s="17" customFormat="1" x14ac:dyDescent="0.2"/>
    <row r="163" s="17" customFormat="1" x14ac:dyDescent="0.2"/>
    <row r="164" s="17" customFormat="1" x14ac:dyDescent="0.2"/>
    <row r="165" s="17" customFormat="1" x14ac:dyDescent="0.2"/>
    <row r="166" s="17" customFormat="1" x14ac:dyDescent="0.2"/>
    <row r="167" s="17" customFormat="1" x14ac:dyDescent="0.2"/>
    <row r="168" s="17" customFormat="1" x14ac:dyDescent="0.2"/>
    <row r="169" s="17" customFormat="1" x14ac:dyDescent="0.2"/>
    <row r="170" s="17" customFormat="1" x14ac:dyDescent="0.2"/>
    <row r="171" s="17" customFormat="1" x14ac:dyDescent="0.2"/>
    <row r="172" s="17" customFormat="1" x14ac:dyDescent="0.2"/>
    <row r="173" s="17" customFormat="1" x14ac:dyDescent="0.2"/>
    <row r="174" s="17" customFormat="1" x14ac:dyDescent="0.2"/>
    <row r="175" s="17" customFormat="1" x14ac:dyDescent="0.2"/>
    <row r="176" s="17" customFormat="1" x14ac:dyDescent="0.2"/>
    <row r="177" s="17" customFormat="1" x14ac:dyDescent="0.2"/>
    <row r="178" s="17" customFormat="1" x14ac:dyDescent="0.2"/>
    <row r="179" s="17" customFormat="1" x14ac:dyDescent="0.2"/>
    <row r="180" s="17" customFormat="1" x14ac:dyDescent="0.2"/>
    <row r="181" s="17" customFormat="1" x14ac:dyDescent="0.2"/>
    <row r="182" s="17" customFormat="1" x14ac:dyDescent="0.2"/>
    <row r="183" s="17" customFormat="1" x14ac:dyDescent="0.2"/>
    <row r="184" s="17" customFormat="1" x14ac:dyDescent="0.2"/>
    <row r="185" s="17" customFormat="1" x14ac:dyDescent="0.2"/>
    <row r="186" s="17" customFormat="1" x14ac:dyDescent="0.2"/>
    <row r="187" s="17" customFormat="1" x14ac:dyDescent="0.2"/>
    <row r="188" s="17" customFormat="1" x14ac:dyDescent="0.2"/>
    <row r="189" s="17" customFormat="1" x14ac:dyDescent="0.2"/>
    <row r="190" s="17" customFormat="1" x14ac:dyDescent="0.2"/>
    <row r="191" s="17" customFormat="1" x14ac:dyDescent="0.2"/>
    <row r="192" s="17" customFormat="1" x14ac:dyDescent="0.2"/>
    <row r="193" s="17" customFormat="1" x14ac:dyDescent="0.2"/>
    <row r="194" s="17" customFormat="1" x14ac:dyDescent="0.2"/>
    <row r="195" s="17" customFormat="1" x14ac:dyDescent="0.2"/>
    <row r="196" s="17" customFormat="1" x14ac:dyDescent="0.2"/>
    <row r="197" s="17" customFormat="1" x14ac:dyDescent="0.2"/>
    <row r="198" s="17" customFormat="1" x14ac:dyDescent="0.2"/>
    <row r="199" s="17" customFormat="1" x14ac:dyDescent="0.2"/>
    <row r="200" s="17" customFormat="1" x14ac:dyDescent="0.2"/>
    <row r="201" s="17" customFormat="1" x14ac:dyDescent="0.2"/>
    <row r="202" s="17" customFormat="1" x14ac:dyDescent="0.2"/>
    <row r="203" s="17" customFormat="1" x14ac:dyDescent="0.2"/>
    <row r="204" s="17" customFormat="1" x14ac:dyDescent="0.2"/>
    <row r="205" s="17" customFormat="1" x14ac:dyDescent="0.2"/>
    <row r="206" s="17" customFormat="1" x14ac:dyDescent="0.2"/>
    <row r="207" s="17" customFormat="1" x14ac:dyDescent="0.2"/>
    <row r="208" s="17" customFormat="1" x14ac:dyDescent="0.2"/>
    <row r="209" s="17" customFormat="1" x14ac:dyDescent="0.2"/>
    <row r="210" s="17" customFormat="1" x14ac:dyDescent="0.2"/>
    <row r="211" s="17" customFormat="1" x14ac:dyDescent="0.2"/>
    <row r="212" s="17" customFormat="1" x14ac:dyDescent="0.2"/>
    <row r="213" s="17" customFormat="1" x14ac:dyDescent="0.2"/>
    <row r="214" s="17" customFormat="1" x14ac:dyDescent="0.2"/>
    <row r="215" s="17" customFormat="1" x14ac:dyDescent="0.2"/>
    <row r="216" s="17" customFormat="1" x14ac:dyDescent="0.2"/>
    <row r="217" s="17" customFormat="1" x14ac:dyDescent="0.2"/>
    <row r="218" s="17" customFormat="1" x14ac:dyDescent="0.2"/>
    <row r="219" s="17" customFormat="1" x14ac:dyDescent="0.2"/>
    <row r="220" s="17" customFormat="1" x14ac:dyDescent="0.2"/>
    <row r="221" s="17" customFormat="1" x14ac:dyDescent="0.2"/>
    <row r="222" s="17" customFormat="1" x14ac:dyDescent="0.2"/>
    <row r="223" s="17" customFormat="1" x14ac:dyDescent="0.2"/>
    <row r="224" s="17" customFormat="1" x14ac:dyDescent="0.2"/>
    <row r="225" s="17" customFormat="1" x14ac:dyDescent="0.2"/>
    <row r="226" s="17" customFormat="1" x14ac:dyDescent="0.2"/>
    <row r="227" s="17" customFormat="1" x14ac:dyDescent="0.2"/>
    <row r="228" s="17" customFormat="1" x14ac:dyDescent="0.2"/>
    <row r="229" s="17" customFormat="1" x14ac:dyDescent="0.2"/>
    <row r="230" s="17" customFormat="1" x14ac:dyDescent="0.2"/>
    <row r="231" s="17" customFormat="1" x14ac:dyDescent="0.2"/>
    <row r="232" s="17" customFormat="1" x14ac:dyDescent="0.2"/>
    <row r="233" s="17" customFormat="1" x14ac:dyDescent="0.2"/>
    <row r="234" s="17" customFormat="1" x14ac:dyDescent="0.2"/>
    <row r="235" s="17" customFormat="1" x14ac:dyDescent="0.2"/>
    <row r="236" s="17" customFormat="1" x14ac:dyDescent="0.2"/>
    <row r="237" s="17" customFormat="1" x14ac:dyDescent="0.2"/>
    <row r="238" s="17" customFormat="1" x14ac:dyDescent="0.2"/>
    <row r="239" s="17" customFormat="1" x14ac:dyDescent="0.2"/>
    <row r="240" s="17" customFormat="1" x14ac:dyDescent="0.2"/>
    <row r="241" s="17" customFormat="1" x14ac:dyDescent="0.2"/>
    <row r="242" s="17" customFormat="1" x14ac:dyDescent="0.2"/>
    <row r="243" s="17" customFormat="1" x14ac:dyDescent="0.2"/>
    <row r="244" s="17" customFormat="1" x14ac:dyDescent="0.2"/>
    <row r="245" s="17" customFormat="1" x14ac:dyDescent="0.2"/>
    <row r="246" s="17" customFormat="1" x14ac:dyDescent="0.2"/>
    <row r="247" s="17" customFormat="1" x14ac:dyDescent="0.2"/>
    <row r="248" s="17" customFormat="1" x14ac:dyDescent="0.2"/>
    <row r="249" s="17" customFormat="1" x14ac:dyDescent="0.2"/>
    <row r="250" s="17" customFormat="1" x14ac:dyDescent="0.2"/>
    <row r="251" s="17" customFormat="1" x14ac:dyDescent="0.2"/>
    <row r="252" s="17" customFormat="1" x14ac:dyDescent="0.2"/>
    <row r="253" s="17" customFormat="1" x14ac:dyDescent="0.2"/>
    <row r="254" s="17" customFormat="1" x14ac:dyDescent="0.2"/>
    <row r="255" s="17" customFormat="1" x14ac:dyDescent="0.2"/>
    <row r="256" s="17" customFormat="1" x14ac:dyDescent="0.2"/>
    <row r="257" s="17" customFormat="1" x14ac:dyDescent="0.2"/>
    <row r="258" s="17" customFormat="1" x14ac:dyDescent="0.2"/>
    <row r="259" s="17" customFormat="1" x14ac:dyDescent="0.2"/>
    <row r="260" s="17" customFormat="1" x14ac:dyDescent="0.2"/>
    <row r="261" s="17" customFormat="1" x14ac:dyDescent="0.2"/>
    <row r="262" s="17" customFormat="1" x14ac:dyDescent="0.2"/>
    <row r="263" s="17" customFormat="1" x14ac:dyDescent="0.2"/>
    <row r="264" s="17" customFormat="1" x14ac:dyDescent="0.2"/>
    <row r="265" s="17" customFormat="1" x14ac:dyDescent="0.2"/>
    <row r="266" s="17" customFormat="1" x14ac:dyDescent="0.2"/>
    <row r="267" s="17" customFormat="1" x14ac:dyDescent="0.2"/>
    <row r="268" s="17" customFormat="1" x14ac:dyDescent="0.2"/>
    <row r="269" s="17" customFormat="1" x14ac:dyDescent="0.2"/>
    <row r="270" s="17" customFormat="1" x14ac:dyDescent="0.2"/>
    <row r="271" s="17" customFormat="1" x14ac:dyDescent="0.2"/>
    <row r="272" s="17" customFormat="1" x14ac:dyDescent="0.2"/>
    <row r="273" s="17" customFormat="1" x14ac:dyDescent="0.2"/>
    <row r="274" s="17" customFormat="1" x14ac:dyDescent="0.2"/>
    <row r="275" s="17" customFormat="1" x14ac:dyDescent="0.2"/>
    <row r="276" s="17" customFormat="1" x14ac:dyDescent="0.2"/>
    <row r="277" s="17" customFormat="1" x14ac:dyDescent="0.2"/>
    <row r="278" s="17" customFormat="1" x14ac:dyDescent="0.2"/>
    <row r="279" s="17" customFormat="1" x14ac:dyDescent="0.2"/>
    <row r="280" s="17" customFormat="1" x14ac:dyDescent="0.2"/>
    <row r="281" s="17" customFormat="1" x14ac:dyDescent="0.2"/>
    <row r="282" s="17" customFormat="1" x14ac:dyDescent="0.2"/>
    <row r="283" s="17" customFormat="1" x14ac:dyDescent="0.2"/>
    <row r="284" s="17" customFormat="1" x14ac:dyDescent="0.2"/>
    <row r="285" s="17" customFormat="1" x14ac:dyDescent="0.2"/>
    <row r="286" s="17" customFormat="1" x14ac:dyDescent="0.2"/>
    <row r="287" s="17" customFormat="1" x14ac:dyDescent="0.2"/>
    <row r="288" s="17" customFormat="1" x14ac:dyDescent="0.2"/>
    <row r="289" s="17" customFormat="1" x14ac:dyDescent="0.2"/>
    <row r="290" s="17" customFormat="1" x14ac:dyDescent="0.2"/>
    <row r="291" s="17" customFormat="1" x14ac:dyDescent="0.2"/>
    <row r="292" s="17" customFormat="1" x14ac:dyDescent="0.2"/>
    <row r="293" s="17" customFormat="1" x14ac:dyDescent="0.2"/>
    <row r="294" s="17" customFormat="1" x14ac:dyDescent="0.2"/>
    <row r="295" s="17" customFormat="1" x14ac:dyDescent="0.2"/>
    <row r="296" s="17" customFormat="1" x14ac:dyDescent="0.2"/>
    <row r="297" s="17" customFormat="1" x14ac:dyDescent="0.2"/>
    <row r="298" s="17" customFormat="1" x14ac:dyDescent="0.2"/>
    <row r="299" s="17" customFormat="1" x14ac:dyDescent="0.2"/>
    <row r="300" s="17" customFormat="1" x14ac:dyDescent="0.2"/>
    <row r="301" s="17" customFormat="1" x14ac:dyDescent="0.2"/>
    <row r="302" s="17" customFormat="1" x14ac:dyDescent="0.2"/>
    <row r="303" s="17" customFormat="1" x14ac:dyDescent="0.2"/>
  </sheetData>
  <sheetProtection algorithmName="SHA-512" hashValue="imLK8IzTQSRiJACfJNpuaeg6LwlwttcPDtGzO/+p0b7XfUfGeJFLGBnCwRBjmL2qsr3AlczxqPIKLe62IVEUAQ==" saltValue="V8DiGy/BmWabMofnGFrEzA==" spinCount="100000" sheet="1" formatCells="0" formatColumns="0" formatRows="0"/>
  <mergeCells count="4">
    <mergeCell ref="B2:G2"/>
    <mergeCell ref="B3:G3"/>
    <mergeCell ref="B4:G4"/>
    <mergeCell ref="B5:B6"/>
  </mergeCells>
  <printOptions horizontalCentered="1"/>
  <pageMargins left="0.70866141732283472" right="0.70866141732283472" top="0.74803149606299213" bottom="0.74803149606299213" header="0.31496062992125984" footer="0.31496062992125984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2025-04-23T17:56:34Z</cp:lastPrinted>
  <dcterms:created xsi:type="dcterms:W3CDTF">2019-12-03T19:14:48Z</dcterms:created>
  <dcterms:modified xsi:type="dcterms:W3CDTF">2025-10-16T18:07:58Z</dcterms:modified>
</cp:coreProperties>
</file>